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e2server\WD Elements\HTFP072116\Corporate Share\HTFP\CPPP Cost Per Painted Part Calculator\"/>
    </mc:Choice>
  </mc:AlternateContent>
  <xr:revisionPtr revIDLastSave="0" documentId="13_ncr:1_{5E47DB23-8FB5-4D7A-A7B6-A01BFF123947}" xr6:coauthVersionLast="47" xr6:coauthVersionMax="47" xr10:uidLastSave="{00000000-0000-0000-0000-000000000000}"/>
  <bookViews>
    <workbookView xWindow="2730" yWindow="1020" windowWidth="18525" windowHeight="151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7" i="1" s="1"/>
  <c r="H37" i="1" s="1"/>
  <c r="G30" i="1"/>
  <c r="G36" i="1" s="1"/>
  <c r="H36" i="1" s="1"/>
  <c r="H27" i="1"/>
  <c r="G38" i="1" s="1"/>
  <c r="D27" i="1"/>
  <c r="G27" i="1" s="1"/>
  <c r="G14" i="1"/>
  <c r="G18" i="1" s="1"/>
  <c r="H18" i="1" s="1"/>
  <c r="G11" i="1"/>
  <c r="G17" i="1" s="1"/>
  <c r="H17" i="1" s="1"/>
  <c r="H8" i="1"/>
  <c r="H19" i="1" s="1"/>
  <c r="G8" i="1"/>
  <c r="H16" i="1" l="1"/>
  <c r="G35" i="1"/>
  <c r="H35" i="1"/>
  <c r="G16" i="1"/>
  <c r="H20" i="1"/>
  <c r="H38" i="1"/>
  <c r="H39" i="1" s="1"/>
  <c r="G19" i="1"/>
  <c r="G42" i="1" l="1"/>
  <c r="H42" i="1"/>
</calcChain>
</file>

<file path=xl/sharedStrings.xml><?xml version="1.0" encoding="utf-8"?>
<sst xmlns="http://schemas.openxmlformats.org/spreadsheetml/2006/main" count="56" uniqueCount="27">
  <si>
    <t>Hi-Tech Flexible Products Mask Evaluation Calculator "Cost Per Painted Part"</t>
  </si>
  <si>
    <t>Method-1</t>
  </si>
  <si>
    <t>Description</t>
  </si>
  <si>
    <t xml:space="preserve"> </t>
  </si>
  <si>
    <t>Mold Cost PPP</t>
  </si>
  <si>
    <t>Tooling Cost</t>
  </si>
  <si>
    <t>EAU</t>
  </si>
  <si>
    <t>Contracted Years</t>
  </si>
  <si>
    <t>First Year</t>
  </si>
  <si>
    <t>Life of Contract</t>
  </si>
  <si>
    <t>Mask Pc Price</t>
  </si>
  <si>
    <t>Turns</t>
  </si>
  <si>
    <t>Masks per part</t>
  </si>
  <si>
    <t>Mask Cost PPP</t>
  </si>
  <si>
    <t>Mask Labor/Hr</t>
  </si>
  <si>
    <t>Seconds to Apply</t>
  </si>
  <si>
    <t>To Remove</t>
  </si>
  <si>
    <t>Labor PPP</t>
  </si>
  <si>
    <t xml:space="preserve">Total Cost Per Painted Part  </t>
  </si>
  <si>
    <t xml:space="preserve">Total Mask Cost  </t>
  </si>
  <si>
    <t xml:space="preserve">Total Labor Cost  </t>
  </si>
  <si>
    <t xml:space="preserve">Total Mold Cost  </t>
  </si>
  <si>
    <t xml:space="preserve">Total Cost  </t>
  </si>
  <si>
    <t>Method-2</t>
  </si>
  <si>
    <t xml:space="preserve">Total Savings Using Method-2  </t>
  </si>
  <si>
    <t>Current Mask Method</t>
  </si>
  <si>
    <t>HTFP Masking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</si>
</sst>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.00000_);_(&quot;$&quot;* \(#,##0.00000\);_(&quot;$&quot;* &quot;-&quot;?????_);_(@_)"/>
  </numFmts>
  <fonts count="7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/>
    <xf numFmtId="0" fontId="3" fillId="2" borderId="8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2" fillId="2" borderId="11" xfId="0" applyFont="1" applyFill="1" applyBorder="1"/>
    <xf numFmtId="0" fontId="3" fillId="2" borderId="11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4" fillId="3" borderId="5" xfId="0" applyFont="1" applyFill="1" applyBorder="1"/>
    <xf numFmtId="0" fontId="1" fillId="4" borderId="14" xfId="0" applyFont="1" applyFill="1" applyBorder="1"/>
    <xf numFmtId="164" fontId="1" fillId="5" borderId="15" xfId="0" applyNumberFormat="1" applyFont="1" applyFill="1" applyBorder="1" applyAlignment="1">
      <alignment horizontal="center"/>
    </xf>
    <xf numFmtId="164" fontId="1" fillId="5" borderId="1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44" fontId="1" fillId="2" borderId="5" xfId="0" applyNumberFormat="1" applyFont="1" applyFill="1" applyBorder="1" applyAlignment="1">
      <alignment horizontal="center" vertical="center"/>
    </xf>
    <xf numFmtId="165" fontId="1" fillId="5" borderId="15" xfId="0" applyNumberFormat="1" applyFont="1" applyFill="1" applyBorder="1"/>
    <xf numFmtId="0" fontId="6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/>
    </xf>
    <xf numFmtId="165" fontId="1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164" fontId="1" fillId="6" borderId="15" xfId="0" applyNumberFormat="1" applyFont="1" applyFill="1" applyBorder="1"/>
    <xf numFmtId="44" fontId="1" fillId="6" borderId="15" xfId="0" applyNumberFormat="1" applyFont="1" applyFill="1" applyBorder="1"/>
    <xf numFmtId="44" fontId="1" fillId="6" borderId="15" xfId="0" applyNumberFormat="1" applyFont="1" applyFill="1" applyBorder="1" applyAlignment="1">
      <alignment horizontal="right"/>
    </xf>
    <xf numFmtId="44" fontId="3" fillId="2" borderId="5" xfId="0" applyNumberFormat="1" applyFont="1" applyFill="1" applyBorder="1" applyAlignment="1">
      <alignment horizontal="right"/>
    </xf>
    <xf numFmtId="0" fontId="1" fillId="2" borderId="17" xfId="0" applyFont="1" applyFill="1" applyBorder="1"/>
    <xf numFmtId="0" fontId="1" fillId="2" borderId="18" xfId="0" applyFont="1" applyFill="1" applyBorder="1"/>
    <xf numFmtId="44" fontId="1" fillId="2" borderId="5" xfId="0" applyNumberFormat="1" applyFont="1" applyFill="1" applyBorder="1"/>
    <xf numFmtId="0" fontId="1" fillId="2" borderId="19" xfId="0" applyFont="1" applyFill="1" applyBorder="1"/>
    <xf numFmtId="0" fontId="3" fillId="2" borderId="8" xfId="0" applyFont="1" applyFill="1" applyBorder="1" applyAlignment="1">
      <alignment horizontal="right"/>
    </xf>
    <xf numFmtId="44" fontId="3" fillId="2" borderId="8" xfId="0" applyNumberFormat="1" applyFont="1" applyFill="1" applyBorder="1" applyAlignment="1">
      <alignment horizontal="right"/>
    </xf>
    <xf numFmtId="44" fontId="1" fillId="2" borderId="8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3" fillId="2" borderId="11" xfId="0" applyFont="1" applyFill="1" applyBorder="1" applyAlignment="1">
      <alignment horizontal="right"/>
    </xf>
    <xf numFmtId="44" fontId="3" fillId="2" borderId="11" xfId="0" applyNumberFormat="1" applyFont="1" applyFill="1" applyBorder="1" applyAlignment="1">
      <alignment horizontal="right"/>
    </xf>
    <xf numFmtId="44" fontId="1" fillId="2" borderId="11" xfId="0" applyNumberFormat="1" applyFont="1" applyFill="1" applyBorder="1"/>
    <xf numFmtId="0" fontId="1" fillId="0" borderId="0" xfId="0" applyFont="1"/>
    <xf numFmtId="164" fontId="1" fillId="2" borderId="15" xfId="0" applyNumberFormat="1" applyFont="1" applyFill="1" applyBorder="1"/>
    <xf numFmtId="0" fontId="1" fillId="2" borderId="15" xfId="0" applyFont="1" applyFill="1" applyBorder="1"/>
    <xf numFmtId="44" fontId="1" fillId="7" borderId="15" xfId="0" applyNumberFormat="1" applyFont="1" applyFill="1" applyBorder="1"/>
    <xf numFmtId="43" fontId="1" fillId="7" borderId="15" xfId="0" applyNumberFormat="1" applyFont="1" applyFill="1" applyBorder="1"/>
    <xf numFmtId="165" fontId="1" fillId="2" borderId="8" xfId="0" applyNumberFormat="1" applyFont="1" applyFill="1" applyBorder="1"/>
    <xf numFmtId="0" fontId="1" fillId="4" borderId="13" xfId="0" applyFont="1" applyFill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44" fontId="5" fillId="0" borderId="15" xfId="0" applyNumberFormat="1" applyFont="1" applyBorder="1" applyAlignment="1" applyProtection="1">
      <alignment horizontal="center"/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44" fontId="1" fillId="0" borderId="15" xfId="0" applyNumberFormat="1" applyFont="1" applyBorder="1" applyProtection="1">
      <protection locked="0"/>
    </xf>
    <xf numFmtId="3" fontId="1" fillId="0" borderId="15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3"/>
  <sheetViews>
    <sheetView tabSelected="1" zoomScale="115" zoomScaleNormal="115" workbookViewId="0">
      <selection activeCell="K24" sqref="K24"/>
    </sheetView>
  </sheetViews>
  <sheetFormatPr defaultColWidth="12.625" defaultRowHeight="15" customHeight="1" x14ac:dyDescent="0.2"/>
  <cols>
    <col min="1" max="1" width="4.75" customWidth="1"/>
    <col min="2" max="2" width="11.5" customWidth="1"/>
    <col min="3" max="3" width="3.375" customWidth="1"/>
    <col min="4" max="4" width="10.5" customWidth="1"/>
    <col min="5" max="5" width="11.375" customWidth="1"/>
    <col min="6" max="6" width="14.75" customWidth="1"/>
    <col min="7" max="7" width="13.875" customWidth="1"/>
    <col min="8" max="8" width="12.625" customWidth="1"/>
    <col min="9" max="9" width="4.25" customWidth="1"/>
    <col min="10" max="11" width="7.75" customWidth="1"/>
    <col min="12" max="12" width="13.5" customWidth="1"/>
    <col min="13" max="26" width="7.75" customWidth="1"/>
  </cols>
  <sheetData>
    <row r="1" spans="1:9" ht="18.75" x14ac:dyDescent="0.3">
      <c r="A1" s="1"/>
      <c r="B1" s="2"/>
      <c r="C1" s="3"/>
      <c r="D1" s="3"/>
      <c r="E1" s="3"/>
      <c r="F1" s="3"/>
      <c r="G1" s="4"/>
      <c r="H1" s="4"/>
      <c r="I1" s="5"/>
    </row>
    <row r="2" spans="1:9" ht="18.75" x14ac:dyDescent="0.3">
      <c r="A2" s="6"/>
      <c r="B2" s="7" t="s">
        <v>0</v>
      </c>
      <c r="C2" s="8"/>
      <c r="D2" s="8"/>
      <c r="E2" s="8"/>
      <c r="F2" s="8"/>
      <c r="G2" s="9"/>
      <c r="H2" s="9"/>
      <c r="I2" s="10"/>
    </row>
    <row r="3" spans="1:9" ht="18.75" x14ac:dyDescent="0.3">
      <c r="A3" s="11"/>
      <c r="B3" s="12"/>
      <c r="C3" s="13"/>
      <c r="D3" s="13"/>
      <c r="E3" s="13"/>
      <c r="F3" s="13"/>
      <c r="G3" s="14"/>
      <c r="H3" s="14"/>
      <c r="I3" s="15"/>
    </row>
    <row r="4" spans="1:9" ht="18.75" x14ac:dyDescent="0.3">
      <c r="A4" s="16"/>
      <c r="B4" s="17"/>
      <c r="C4" s="18"/>
      <c r="D4" s="18"/>
      <c r="E4" s="18"/>
      <c r="F4" s="18"/>
      <c r="G4" s="19"/>
      <c r="H4" s="19"/>
      <c r="I4" s="20"/>
    </row>
    <row r="5" spans="1:9" x14ac:dyDescent="0.25">
      <c r="A5" s="6"/>
      <c r="B5" s="21" t="s">
        <v>1</v>
      </c>
      <c r="C5" s="9"/>
      <c r="D5" s="8" t="s">
        <v>2</v>
      </c>
      <c r="E5" s="9"/>
      <c r="F5" s="9"/>
      <c r="G5" s="9"/>
      <c r="H5" s="9"/>
      <c r="I5" s="10" t="s">
        <v>3</v>
      </c>
    </row>
    <row r="6" spans="1:9" x14ac:dyDescent="0.25">
      <c r="A6" s="6"/>
      <c r="B6" s="9"/>
      <c r="C6" s="9"/>
      <c r="D6" s="55" t="s">
        <v>25</v>
      </c>
      <c r="E6" s="22"/>
      <c r="F6" s="9" t="s">
        <v>3</v>
      </c>
      <c r="G6" s="9" t="s">
        <v>4</v>
      </c>
      <c r="H6" s="9" t="s">
        <v>4</v>
      </c>
      <c r="I6" s="10"/>
    </row>
    <row r="7" spans="1:9" x14ac:dyDescent="0.25">
      <c r="A7" s="6"/>
      <c r="B7" s="9" t="s">
        <v>5</v>
      </c>
      <c r="C7" s="9"/>
      <c r="D7" s="9" t="s">
        <v>6</v>
      </c>
      <c r="E7" s="9" t="s">
        <v>3</v>
      </c>
      <c r="F7" s="9" t="s">
        <v>7</v>
      </c>
      <c r="G7" s="9" t="s">
        <v>8</v>
      </c>
      <c r="H7" s="9" t="s">
        <v>9</v>
      </c>
      <c r="I7" s="10"/>
    </row>
    <row r="8" spans="1:9" x14ac:dyDescent="0.25">
      <c r="A8" s="6"/>
      <c r="B8" s="57">
        <v>0</v>
      </c>
      <c r="C8" s="9"/>
      <c r="D8" s="58">
        <v>0</v>
      </c>
      <c r="E8" s="9"/>
      <c r="F8" s="56">
        <v>1</v>
      </c>
      <c r="G8" s="23" t="e">
        <f>B8/D8</f>
        <v>#DIV/0!</v>
      </c>
      <c r="H8" s="24" t="e">
        <f>B8/(D8*F8)</f>
        <v>#DIV/0!</v>
      </c>
      <c r="I8" s="10"/>
    </row>
    <row r="9" spans="1:9" x14ac:dyDescent="0.25">
      <c r="A9" s="6"/>
      <c r="B9" s="9"/>
      <c r="C9" s="9"/>
      <c r="D9" s="9"/>
      <c r="E9" s="9"/>
      <c r="F9" s="9"/>
      <c r="G9" s="9"/>
      <c r="H9" s="9"/>
      <c r="I9" s="10"/>
    </row>
    <row r="10" spans="1:9" x14ac:dyDescent="0.25">
      <c r="A10" s="6"/>
      <c r="B10" s="9" t="s">
        <v>10</v>
      </c>
      <c r="C10" s="9"/>
      <c r="D10" s="9" t="s">
        <v>11</v>
      </c>
      <c r="E10" s="25" t="s">
        <v>12</v>
      </c>
      <c r="F10" s="26"/>
      <c r="G10" s="9" t="s">
        <v>13</v>
      </c>
      <c r="H10" s="9"/>
      <c r="I10" s="10"/>
    </row>
    <row r="11" spans="1:9" x14ac:dyDescent="0.25">
      <c r="A11" s="6"/>
      <c r="B11" s="57">
        <v>0</v>
      </c>
      <c r="C11" s="9"/>
      <c r="D11" s="56">
        <v>0</v>
      </c>
      <c r="E11" s="59">
        <v>1</v>
      </c>
      <c r="F11" s="27"/>
      <c r="G11" s="28" t="e">
        <f>(B11/D11)*E11</f>
        <v>#DIV/0!</v>
      </c>
      <c r="H11" s="9"/>
      <c r="I11" s="10"/>
    </row>
    <row r="12" spans="1:9" x14ac:dyDescent="0.25">
      <c r="A12" s="6"/>
      <c r="B12" s="29"/>
      <c r="C12" s="9"/>
      <c r="D12" s="30"/>
      <c r="E12" s="9"/>
      <c r="F12" s="9"/>
      <c r="G12" s="9"/>
      <c r="H12" s="9"/>
      <c r="I12" s="10"/>
    </row>
    <row r="13" spans="1:9" x14ac:dyDescent="0.25">
      <c r="A13" s="6"/>
      <c r="B13" s="9" t="s">
        <v>14</v>
      </c>
      <c r="C13" s="9"/>
      <c r="D13" s="9" t="s">
        <v>15</v>
      </c>
      <c r="E13" s="9"/>
      <c r="F13" s="9" t="s">
        <v>16</v>
      </c>
      <c r="G13" s="9" t="s">
        <v>17</v>
      </c>
      <c r="H13" s="9"/>
      <c r="I13" s="10"/>
    </row>
    <row r="14" spans="1:9" x14ac:dyDescent="0.25">
      <c r="A14" s="6"/>
      <c r="B14" s="60">
        <v>0</v>
      </c>
      <c r="C14" s="9"/>
      <c r="D14" s="56">
        <v>0</v>
      </c>
      <c r="E14" s="9"/>
      <c r="F14" s="56">
        <v>0</v>
      </c>
      <c r="G14" s="24">
        <f>(B14/3600)*(D14+F14)</f>
        <v>0</v>
      </c>
      <c r="H14" s="31"/>
      <c r="I14" s="10"/>
    </row>
    <row r="15" spans="1:9" x14ac:dyDescent="0.25">
      <c r="A15" s="6"/>
      <c r="B15" s="9"/>
      <c r="C15" s="9"/>
      <c r="D15" s="9"/>
      <c r="E15" s="9"/>
      <c r="F15" s="9"/>
      <c r="G15" s="9" t="s">
        <v>8</v>
      </c>
      <c r="H15" s="9" t="s">
        <v>9</v>
      </c>
      <c r="I15" s="10"/>
    </row>
    <row r="16" spans="1:9" x14ac:dyDescent="0.25">
      <c r="A16" s="6"/>
      <c r="B16" s="9"/>
      <c r="C16" s="9"/>
      <c r="D16" s="9"/>
      <c r="E16" s="9"/>
      <c r="F16" s="32" t="s">
        <v>18</v>
      </c>
      <c r="G16" s="33" t="e">
        <f>G8+G11+G14</f>
        <v>#DIV/0!</v>
      </c>
      <c r="H16" s="33" t="e">
        <f>G11+H8</f>
        <v>#DIV/0!</v>
      </c>
      <c r="I16" s="10"/>
    </row>
    <row r="17" spans="1:10" x14ac:dyDescent="0.25">
      <c r="A17" s="6"/>
      <c r="B17" s="9"/>
      <c r="C17" s="9"/>
      <c r="D17" s="9"/>
      <c r="E17" s="9"/>
      <c r="F17" s="32" t="s">
        <v>19</v>
      </c>
      <c r="G17" s="34" t="e">
        <f>G11*D8</f>
        <v>#DIV/0!</v>
      </c>
      <c r="H17" s="34" t="e">
        <f>G17*F8</f>
        <v>#DIV/0!</v>
      </c>
      <c r="I17" s="10"/>
    </row>
    <row r="18" spans="1:10" x14ac:dyDescent="0.25">
      <c r="A18" s="6"/>
      <c r="B18" s="9"/>
      <c r="C18" s="9"/>
      <c r="D18" s="9"/>
      <c r="E18" s="9"/>
      <c r="F18" s="32" t="s">
        <v>20</v>
      </c>
      <c r="G18" s="34">
        <f>G14*D8</f>
        <v>0</v>
      </c>
      <c r="H18" s="34">
        <f>G18*F8</f>
        <v>0</v>
      </c>
      <c r="I18" s="10"/>
    </row>
    <row r="19" spans="1:10" x14ac:dyDescent="0.25">
      <c r="A19" s="6"/>
      <c r="B19" s="9"/>
      <c r="C19" s="9"/>
      <c r="D19" s="9"/>
      <c r="E19" s="9"/>
      <c r="F19" s="32" t="s">
        <v>21</v>
      </c>
      <c r="G19" s="35" t="e">
        <f>H8*D8*F8</f>
        <v>#DIV/0!</v>
      </c>
      <c r="H19" s="34" t="e">
        <f>H8*D8*F8</f>
        <v>#DIV/0!</v>
      </c>
      <c r="I19" s="10"/>
    </row>
    <row r="20" spans="1:10" x14ac:dyDescent="0.25">
      <c r="A20" s="6"/>
      <c r="B20" s="9"/>
      <c r="C20" s="9"/>
      <c r="D20" s="9"/>
      <c r="E20" s="9"/>
      <c r="F20" s="32"/>
      <c r="G20" s="36" t="s">
        <v>22</v>
      </c>
      <c r="H20" s="34" t="e">
        <f>H17+H18+H19</f>
        <v>#DIV/0!</v>
      </c>
      <c r="I20" s="37"/>
    </row>
    <row r="21" spans="1:10" x14ac:dyDescent="0.25">
      <c r="A21" s="38"/>
      <c r="B21" s="9"/>
      <c r="C21" s="9"/>
      <c r="D21" s="9"/>
      <c r="E21" s="9"/>
      <c r="F21" s="32"/>
      <c r="G21" s="36"/>
      <c r="H21" s="39"/>
      <c r="I21" s="10"/>
    </row>
    <row r="22" spans="1:10" x14ac:dyDescent="0.25">
      <c r="A22" s="40"/>
      <c r="B22" s="14"/>
      <c r="C22" s="14"/>
      <c r="D22" s="14"/>
      <c r="E22" s="14"/>
      <c r="F22" s="41"/>
      <c r="G22" s="42"/>
      <c r="H22" s="43"/>
      <c r="I22" s="15"/>
    </row>
    <row r="23" spans="1:10" x14ac:dyDescent="0.25">
      <c r="A23" s="44"/>
      <c r="B23" s="19"/>
      <c r="C23" s="19"/>
      <c r="D23" s="45"/>
      <c r="E23" s="45"/>
      <c r="F23" s="46"/>
      <c r="G23" s="47"/>
      <c r="H23" s="48"/>
      <c r="I23" s="20"/>
    </row>
    <row r="24" spans="1:10" ht="15.75" customHeight="1" x14ac:dyDescent="0.25">
      <c r="A24" s="6"/>
      <c r="B24" s="21" t="s">
        <v>23</v>
      </c>
      <c r="C24" s="9"/>
      <c r="D24" s="13" t="s">
        <v>2</v>
      </c>
      <c r="E24" s="14"/>
      <c r="F24" s="9"/>
      <c r="G24" s="9"/>
      <c r="H24" s="9"/>
      <c r="I24" s="10"/>
    </row>
    <row r="25" spans="1:10" ht="15.75" customHeight="1" x14ac:dyDescent="0.25">
      <c r="A25" s="6"/>
      <c r="B25" s="9"/>
      <c r="C25" s="9"/>
      <c r="D25" s="55" t="s">
        <v>26</v>
      </c>
      <c r="E25" s="22"/>
      <c r="F25" s="9"/>
      <c r="G25" s="9" t="s">
        <v>4</v>
      </c>
      <c r="H25" s="9" t="s">
        <v>4</v>
      </c>
      <c r="I25" s="10"/>
    </row>
    <row r="26" spans="1:10" ht="15.75" customHeight="1" x14ac:dyDescent="0.25">
      <c r="A26" s="6"/>
      <c r="B26" s="9" t="s">
        <v>5</v>
      </c>
      <c r="C26" s="9"/>
      <c r="D26" s="9" t="s">
        <v>6</v>
      </c>
      <c r="E26" s="9"/>
      <c r="F26" s="9"/>
      <c r="G26" s="9" t="s">
        <v>8</v>
      </c>
      <c r="H26" s="9" t="s">
        <v>9</v>
      </c>
      <c r="I26" s="10"/>
    </row>
    <row r="27" spans="1:10" ht="15.75" customHeight="1" x14ac:dyDescent="0.25">
      <c r="A27" s="6"/>
      <c r="B27" s="60">
        <v>0</v>
      </c>
      <c r="C27" s="9"/>
      <c r="D27" s="61">
        <f>D8</f>
        <v>0</v>
      </c>
      <c r="E27" s="9"/>
      <c r="F27" s="25"/>
      <c r="G27" s="24" t="e">
        <f>B27/D27</f>
        <v>#DIV/0!</v>
      </c>
      <c r="H27" s="24" t="e">
        <f>B27/(D8*F8)</f>
        <v>#DIV/0!</v>
      </c>
      <c r="I27" s="10"/>
    </row>
    <row r="28" spans="1:10" ht="15.75" customHeight="1" x14ac:dyDescent="0.25">
      <c r="A28" s="6"/>
      <c r="B28" s="9"/>
      <c r="C28" s="9"/>
      <c r="D28" s="9"/>
      <c r="E28" s="9"/>
      <c r="F28" s="9"/>
      <c r="G28" s="9"/>
      <c r="H28" s="9"/>
      <c r="I28" s="10"/>
    </row>
    <row r="29" spans="1:10" ht="15.75" customHeight="1" x14ac:dyDescent="0.25">
      <c r="A29" s="6"/>
      <c r="B29" s="9" t="s">
        <v>10</v>
      </c>
      <c r="C29" s="9"/>
      <c r="D29" s="9" t="s">
        <v>11</v>
      </c>
      <c r="E29" s="25" t="s">
        <v>12</v>
      </c>
      <c r="F29" s="26"/>
      <c r="G29" s="9" t="s">
        <v>13</v>
      </c>
      <c r="H29" s="9"/>
      <c r="I29" s="10"/>
    </row>
    <row r="30" spans="1:10" ht="15.75" customHeight="1" x14ac:dyDescent="0.25">
      <c r="A30" s="6"/>
      <c r="B30" s="60">
        <v>0</v>
      </c>
      <c r="C30" s="9"/>
      <c r="D30" s="56">
        <v>0</v>
      </c>
      <c r="E30" s="59">
        <v>1</v>
      </c>
      <c r="F30" s="27"/>
      <c r="G30" s="28" t="e">
        <f>(B30/D30)*E30</f>
        <v>#DIV/0!</v>
      </c>
      <c r="H30" s="9"/>
      <c r="I30" s="10"/>
      <c r="J30" s="49"/>
    </row>
    <row r="31" spans="1:10" ht="15.75" customHeight="1" x14ac:dyDescent="0.25">
      <c r="A31" s="6"/>
      <c r="B31" s="29"/>
      <c r="C31" s="9"/>
      <c r="D31" s="30"/>
      <c r="E31" s="9"/>
      <c r="F31" s="9"/>
      <c r="G31" s="9"/>
      <c r="H31" s="9"/>
      <c r="I31" s="10"/>
    </row>
    <row r="32" spans="1:10" ht="15.75" customHeight="1" x14ac:dyDescent="0.25">
      <c r="A32" s="6"/>
      <c r="B32" s="9" t="s">
        <v>14</v>
      </c>
      <c r="C32" s="9"/>
      <c r="D32" s="9" t="s">
        <v>15</v>
      </c>
      <c r="E32" s="9"/>
      <c r="F32" s="9" t="s">
        <v>16</v>
      </c>
      <c r="G32" s="9" t="s">
        <v>17</v>
      </c>
      <c r="H32" s="9"/>
      <c r="I32" s="10"/>
    </row>
    <row r="33" spans="1:12" ht="15.75" customHeight="1" x14ac:dyDescent="0.25">
      <c r="A33" s="6"/>
      <c r="B33" s="60">
        <v>0</v>
      </c>
      <c r="C33" s="9"/>
      <c r="D33" s="56">
        <v>0</v>
      </c>
      <c r="E33" s="9"/>
      <c r="F33" s="56">
        <v>0</v>
      </c>
      <c r="G33" s="24">
        <f>(B33/3600)*(D33+F33)</f>
        <v>0</v>
      </c>
      <c r="H33" s="31"/>
      <c r="I33" s="10"/>
    </row>
    <row r="34" spans="1:12" ht="15.75" customHeight="1" x14ac:dyDescent="0.25">
      <c r="A34" s="6"/>
      <c r="B34" s="9"/>
      <c r="C34" s="9"/>
      <c r="D34" s="9"/>
      <c r="E34" s="9"/>
      <c r="F34" s="9"/>
      <c r="G34" s="9" t="s">
        <v>8</v>
      </c>
      <c r="H34" s="9" t="s">
        <v>9</v>
      </c>
      <c r="I34" s="10"/>
    </row>
    <row r="35" spans="1:12" ht="15.75" customHeight="1" x14ac:dyDescent="0.25">
      <c r="A35" s="6"/>
      <c r="B35" s="9"/>
      <c r="C35" s="9"/>
      <c r="D35" s="9"/>
      <c r="E35" s="9"/>
      <c r="F35" s="32" t="s">
        <v>18</v>
      </c>
      <c r="G35" s="33" t="e">
        <f>G27+G30+G33</f>
        <v>#DIV/0!</v>
      </c>
      <c r="H35" s="33" t="e">
        <f>G30+H27</f>
        <v>#DIV/0!</v>
      </c>
      <c r="I35" s="10"/>
    </row>
    <row r="36" spans="1:12" ht="15.75" customHeight="1" x14ac:dyDescent="0.25">
      <c r="A36" s="6"/>
      <c r="B36" s="9"/>
      <c r="C36" s="9"/>
      <c r="D36" s="9"/>
      <c r="E36" s="9"/>
      <c r="F36" s="32" t="s">
        <v>19</v>
      </c>
      <c r="G36" s="34" t="e">
        <f>G30*D8</f>
        <v>#DIV/0!</v>
      </c>
      <c r="H36" s="34" t="e">
        <f>G36*F8</f>
        <v>#DIV/0!</v>
      </c>
      <c r="I36" s="10"/>
    </row>
    <row r="37" spans="1:12" ht="15.75" customHeight="1" x14ac:dyDescent="0.25">
      <c r="A37" s="6"/>
      <c r="B37" s="9"/>
      <c r="C37" s="9"/>
      <c r="D37" s="9"/>
      <c r="E37" s="9"/>
      <c r="F37" s="32" t="s">
        <v>20</v>
      </c>
      <c r="G37" s="34">
        <f>G33*D8</f>
        <v>0</v>
      </c>
      <c r="H37" s="34">
        <f>G37*F8</f>
        <v>0</v>
      </c>
      <c r="I37" s="10"/>
    </row>
    <row r="38" spans="1:12" ht="15.75" customHeight="1" x14ac:dyDescent="0.25">
      <c r="A38" s="6"/>
      <c r="B38" s="9"/>
      <c r="C38" s="9"/>
      <c r="D38" s="9"/>
      <c r="E38" s="9"/>
      <c r="F38" s="32" t="s">
        <v>21</v>
      </c>
      <c r="G38" s="35" t="e">
        <f>H27*D8*F8</f>
        <v>#DIV/0!</v>
      </c>
      <c r="H38" s="34" t="e">
        <f>H27*D8*F8</f>
        <v>#DIV/0!</v>
      </c>
      <c r="I38" s="10"/>
    </row>
    <row r="39" spans="1:12" ht="15.75" customHeight="1" x14ac:dyDescent="0.25">
      <c r="A39" s="6"/>
      <c r="B39" s="9"/>
      <c r="C39" s="9"/>
      <c r="D39" s="9"/>
      <c r="E39" s="9"/>
      <c r="F39" s="32"/>
      <c r="G39" s="36" t="s">
        <v>22</v>
      </c>
      <c r="H39" s="34" t="e">
        <f>H36+H37+H38</f>
        <v>#DIV/0!</v>
      </c>
      <c r="I39" s="10"/>
    </row>
    <row r="40" spans="1:12" ht="15.75" customHeight="1" x14ac:dyDescent="0.25">
      <c r="A40" s="6"/>
      <c r="B40" s="9"/>
      <c r="C40" s="9"/>
      <c r="D40" s="9"/>
      <c r="E40" s="9"/>
      <c r="F40" s="9"/>
      <c r="G40" s="9"/>
      <c r="H40" s="9"/>
      <c r="I40" s="10"/>
    </row>
    <row r="41" spans="1:12" ht="15.75" customHeight="1" x14ac:dyDescent="0.25">
      <c r="A41" s="6"/>
      <c r="B41" s="9"/>
      <c r="C41" s="9"/>
      <c r="D41" s="9"/>
      <c r="E41" s="9"/>
      <c r="F41" s="9"/>
      <c r="G41" s="50" t="s">
        <v>8</v>
      </c>
      <c r="H41" s="51" t="s">
        <v>9</v>
      </c>
      <c r="I41" s="10"/>
      <c r="L41" s="49"/>
    </row>
    <row r="42" spans="1:12" ht="15.75" customHeight="1" x14ac:dyDescent="0.25">
      <c r="A42" s="6"/>
      <c r="B42" s="9"/>
      <c r="C42" s="9"/>
      <c r="D42" s="9"/>
      <c r="E42" s="9"/>
      <c r="F42" s="32" t="s">
        <v>24</v>
      </c>
      <c r="G42" s="52" t="e">
        <f>(G16-G35)*D8</f>
        <v>#DIV/0!</v>
      </c>
      <c r="H42" s="53" t="e">
        <f>H20-H39</f>
        <v>#DIV/0!</v>
      </c>
      <c r="I42" s="10"/>
    </row>
    <row r="43" spans="1:12" ht="15.75" customHeight="1" x14ac:dyDescent="0.25">
      <c r="A43" s="11"/>
      <c r="B43" s="14"/>
      <c r="C43" s="14"/>
      <c r="D43" s="14"/>
      <c r="E43" s="14"/>
      <c r="F43" s="14"/>
      <c r="G43" s="54"/>
      <c r="H43" s="14"/>
      <c r="I43" s="15"/>
    </row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sheetProtection sheet="1" objects="1" scenarios="1"/>
  <pageMargins left="0.25" right="0.25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Bauer</dc:creator>
  <cp:lastModifiedBy>Ron</cp:lastModifiedBy>
  <dcterms:created xsi:type="dcterms:W3CDTF">2021-05-12T16:16:56Z</dcterms:created>
  <dcterms:modified xsi:type="dcterms:W3CDTF">2021-07-21T12:13:39Z</dcterms:modified>
</cp:coreProperties>
</file>